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3" sheetId="12" r:id="rId1"/>
  </sheets>
  <calcPr calcId="145621"/>
</workbook>
</file>

<file path=xl/calcChain.xml><?xml version="1.0" encoding="utf-8"?>
<calcChain xmlns="http://schemas.openxmlformats.org/spreadsheetml/2006/main">
  <c r="G15" i="12" l="1"/>
  <c r="F15" i="12"/>
  <c r="E15" i="12"/>
  <c r="H15" i="12" s="1"/>
  <c r="D15" i="12"/>
  <c r="H14" i="12"/>
  <c r="H13" i="12"/>
  <c r="H12" i="12"/>
  <c r="H11" i="12"/>
  <c r="H10" i="12"/>
  <c r="H9" i="12"/>
  <c r="H8" i="12"/>
  <c r="H7" i="12"/>
  <c r="H6" i="12"/>
  <c r="H5" i="12"/>
  <c r="I4" i="12"/>
  <c r="H4" i="12"/>
</calcChain>
</file>

<file path=xl/sharedStrings.xml><?xml version="1.0" encoding="utf-8"?>
<sst xmlns="http://schemas.openxmlformats.org/spreadsheetml/2006/main" count="24" uniqueCount="24">
  <si>
    <t>附表2</t>
  </si>
  <si>
    <t>2020年农牧民转移就业任务分解表(各县区）</t>
  </si>
  <si>
    <t>序号</t>
  </si>
  <si>
    <t>单位</t>
  </si>
  <si>
    <t>工程项目建设实现转移就业（人）</t>
  </si>
  <si>
    <t>特色产业发展实现转移就业（人）</t>
  </si>
  <si>
    <t>政府组织化劳务合作组织转移就业（人）含每县100人区外就业</t>
  </si>
  <si>
    <t>非公经济转移就业（人）</t>
  </si>
  <si>
    <t>年度转移就业总人数（人）</t>
  </si>
  <si>
    <r>
      <rPr>
        <b/>
        <sz val="11"/>
        <color theme="1"/>
        <rFont val="宋体"/>
        <charset val="134"/>
        <scheme val="minor"/>
      </rPr>
      <t xml:space="preserve">创收 </t>
    </r>
    <r>
      <rPr>
        <b/>
        <sz val="11"/>
        <color theme="1"/>
        <rFont val="宋体"/>
        <charset val="134"/>
        <scheme val="minor"/>
      </rPr>
      <t xml:space="preserve">             </t>
    </r>
    <r>
      <rPr>
        <b/>
        <sz val="11"/>
        <color theme="1"/>
        <rFont val="宋体"/>
        <charset val="134"/>
        <scheme val="minor"/>
      </rPr>
      <t>（亿元）</t>
    </r>
  </si>
  <si>
    <t>备注</t>
  </si>
  <si>
    <t>县（区）</t>
  </si>
  <si>
    <t>卡若</t>
  </si>
  <si>
    <t>察雅</t>
  </si>
  <si>
    <t>八宿</t>
  </si>
  <si>
    <t>左贡</t>
  </si>
  <si>
    <t>芒康</t>
  </si>
  <si>
    <t>类乌齐</t>
  </si>
  <si>
    <t>丁青</t>
  </si>
  <si>
    <t>江达</t>
  </si>
  <si>
    <t>贡觉</t>
  </si>
  <si>
    <t>洛隆</t>
  </si>
  <si>
    <t>边坝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</si>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</sst>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N13" sqref="N13"/>
    </sheetView>
  </sheetViews>
  <sheetFormatPr defaultColWidth="9" defaultRowHeight="13.5" x14ac:dyDescent="0.15"/>
  <cols>
    <col min="1" max="1" width="6" customWidth="1"/>
    <col min="2" max="2" width="9.875" customWidth="1"/>
    <col min="3" max="3" width="12.375" customWidth="1"/>
    <col min="4" max="4" width="15.75" customWidth="1"/>
    <col min="5" max="5" width="16" customWidth="1"/>
    <col min="6" max="6" width="20.625" customWidth="1"/>
    <col min="7" max="7" width="13.625" customWidth="1"/>
    <col min="8" max="8" width="13.125" customWidth="1"/>
    <col min="9" max="9" width="12" customWidth="1"/>
    <col min="10" max="10" width="7.875" customWidth="1"/>
    <col min="11" max="11" width="19.625" customWidth="1"/>
  </cols>
  <sheetData>
    <row r="1" spans="1:10" x14ac:dyDescent="0.15">
      <c r="A1" s="12" t="s">
        <v>0</v>
      </c>
      <c r="B1" s="12"/>
      <c r="C1" s="12"/>
      <c r="D1" s="1"/>
      <c r="E1" s="1"/>
      <c r="F1" s="1"/>
      <c r="G1" s="1"/>
      <c r="H1" s="1"/>
    </row>
    <row r="2" spans="1:10" ht="28.15" customHeight="1" x14ac:dyDescent="0.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55.5" customHeight="1" x14ac:dyDescent="0.15">
      <c r="A3" s="2" t="s">
        <v>2</v>
      </c>
      <c r="B3" s="14" t="s">
        <v>3</v>
      </c>
      <c r="C3" s="14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10" t="s">
        <v>9</v>
      </c>
      <c r="J3" s="2" t="s">
        <v>10</v>
      </c>
    </row>
    <row r="4" spans="1:10" ht="28.15" customHeight="1" x14ac:dyDescent="0.15">
      <c r="A4" s="4">
        <v>1</v>
      </c>
      <c r="B4" s="16" t="s">
        <v>11</v>
      </c>
      <c r="C4" s="5" t="s">
        <v>12</v>
      </c>
      <c r="D4" s="4">
        <v>8000</v>
      </c>
      <c r="E4" s="4">
        <v>2000</v>
      </c>
      <c r="F4" s="4">
        <v>1500</v>
      </c>
      <c r="G4" s="4">
        <v>4500</v>
      </c>
      <c r="H4" s="4">
        <f>D4+E4+F4+G4</f>
        <v>16000</v>
      </c>
      <c r="I4" s="4">
        <f>H4*5500/100000000</f>
        <v>0.88</v>
      </c>
      <c r="J4" s="11"/>
    </row>
    <row r="5" spans="1:10" ht="28.15" customHeight="1" x14ac:dyDescent="0.15">
      <c r="A5" s="4">
        <v>2</v>
      </c>
      <c r="B5" s="17"/>
      <c r="C5" s="5" t="s">
        <v>13</v>
      </c>
      <c r="D5" s="4">
        <v>4500</v>
      </c>
      <c r="E5" s="4">
        <v>1800</v>
      </c>
      <c r="F5" s="4">
        <v>1300</v>
      </c>
      <c r="G5" s="4">
        <v>2000</v>
      </c>
      <c r="H5" s="4">
        <f t="shared" ref="H5:H15" si="0">D5+E5+F5+G5</f>
        <v>9600</v>
      </c>
      <c r="I5" s="4">
        <v>0.53</v>
      </c>
      <c r="J5" s="11"/>
    </row>
    <row r="6" spans="1:10" ht="28.15" customHeight="1" x14ac:dyDescent="0.15">
      <c r="A6" s="4">
        <v>3</v>
      </c>
      <c r="B6" s="17"/>
      <c r="C6" s="6" t="s">
        <v>14</v>
      </c>
      <c r="D6" s="4">
        <v>5000</v>
      </c>
      <c r="E6" s="4">
        <v>1800</v>
      </c>
      <c r="F6" s="4">
        <v>1300</v>
      </c>
      <c r="G6" s="4">
        <v>3000</v>
      </c>
      <c r="H6" s="4">
        <f t="shared" si="0"/>
        <v>11100</v>
      </c>
      <c r="I6" s="4">
        <v>0.61</v>
      </c>
      <c r="J6" s="11"/>
    </row>
    <row r="7" spans="1:10" ht="28.15" customHeight="1" x14ac:dyDescent="0.15">
      <c r="A7" s="4">
        <v>4</v>
      </c>
      <c r="B7" s="17"/>
      <c r="C7" s="5" t="s">
        <v>15</v>
      </c>
      <c r="D7" s="4">
        <v>4500</v>
      </c>
      <c r="E7" s="4">
        <v>1800</v>
      </c>
      <c r="F7" s="4">
        <v>1400</v>
      </c>
      <c r="G7" s="4">
        <v>3000</v>
      </c>
      <c r="H7" s="4">
        <f t="shared" si="0"/>
        <v>10700</v>
      </c>
      <c r="I7" s="4">
        <v>0.59</v>
      </c>
      <c r="J7" s="11"/>
    </row>
    <row r="8" spans="1:10" ht="28.15" customHeight="1" x14ac:dyDescent="0.15">
      <c r="A8" s="4">
        <v>5</v>
      </c>
      <c r="B8" s="17"/>
      <c r="C8" s="5" t="s">
        <v>16</v>
      </c>
      <c r="D8" s="4">
        <v>5000</v>
      </c>
      <c r="E8" s="4">
        <v>1800</v>
      </c>
      <c r="F8" s="4">
        <v>1500</v>
      </c>
      <c r="G8" s="4">
        <v>3500</v>
      </c>
      <c r="H8" s="4">
        <f t="shared" si="0"/>
        <v>11800</v>
      </c>
      <c r="I8" s="4">
        <v>0.65</v>
      </c>
      <c r="J8" s="11"/>
    </row>
    <row r="9" spans="1:10" ht="28.15" customHeight="1" x14ac:dyDescent="0.15">
      <c r="A9" s="4">
        <v>6</v>
      </c>
      <c r="B9" s="17"/>
      <c r="C9" s="5" t="s">
        <v>17</v>
      </c>
      <c r="D9" s="4">
        <v>4500</v>
      </c>
      <c r="E9" s="4">
        <v>1800</v>
      </c>
      <c r="F9" s="4">
        <v>1300</v>
      </c>
      <c r="G9" s="4">
        <v>2000</v>
      </c>
      <c r="H9" s="4">
        <f t="shared" si="0"/>
        <v>9600</v>
      </c>
      <c r="I9" s="4">
        <v>0.52</v>
      </c>
      <c r="J9" s="11"/>
    </row>
    <row r="10" spans="1:10" ht="28.15" customHeight="1" x14ac:dyDescent="0.15">
      <c r="A10" s="4">
        <v>7</v>
      </c>
      <c r="B10" s="17"/>
      <c r="C10" s="5" t="s">
        <v>18</v>
      </c>
      <c r="D10" s="4">
        <v>4500</v>
      </c>
      <c r="E10" s="4">
        <v>1800</v>
      </c>
      <c r="F10" s="4">
        <v>1300</v>
      </c>
      <c r="G10" s="4">
        <v>3000</v>
      </c>
      <c r="H10" s="4">
        <f t="shared" si="0"/>
        <v>10600</v>
      </c>
      <c r="I10" s="4">
        <v>0.57999999999999996</v>
      </c>
      <c r="J10" s="11"/>
    </row>
    <row r="11" spans="1:10" ht="28.15" customHeight="1" x14ac:dyDescent="0.15">
      <c r="A11" s="4">
        <v>8</v>
      </c>
      <c r="B11" s="17"/>
      <c r="C11" s="5" t="s">
        <v>19</v>
      </c>
      <c r="D11" s="4">
        <v>5000</v>
      </c>
      <c r="E11" s="4">
        <v>1800</v>
      </c>
      <c r="F11" s="4">
        <v>1400</v>
      </c>
      <c r="G11" s="4">
        <v>3000</v>
      </c>
      <c r="H11" s="4">
        <f t="shared" si="0"/>
        <v>11200</v>
      </c>
      <c r="I11" s="4">
        <v>0.62</v>
      </c>
      <c r="J11" s="11"/>
    </row>
    <row r="12" spans="1:10" ht="28.15" customHeight="1" x14ac:dyDescent="0.15">
      <c r="A12" s="4">
        <v>9</v>
      </c>
      <c r="B12" s="17"/>
      <c r="C12" s="5" t="s">
        <v>20</v>
      </c>
      <c r="D12" s="4">
        <v>5000</v>
      </c>
      <c r="E12" s="4">
        <v>1800</v>
      </c>
      <c r="F12" s="4">
        <v>1300</v>
      </c>
      <c r="G12" s="4">
        <v>2000</v>
      </c>
      <c r="H12" s="4">
        <f t="shared" si="0"/>
        <v>10100</v>
      </c>
      <c r="I12" s="4">
        <v>0.56000000000000005</v>
      </c>
      <c r="J12" s="11"/>
    </row>
    <row r="13" spans="1:10" ht="28.15" customHeight="1" x14ac:dyDescent="0.15">
      <c r="A13" s="4">
        <v>10</v>
      </c>
      <c r="B13" s="17"/>
      <c r="C13" s="5" t="s">
        <v>21</v>
      </c>
      <c r="D13" s="4">
        <v>4500</v>
      </c>
      <c r="E13" s="4">
        <v>1800</v>
      </c>
      <c r="F13" s="4">
        <v>1400</v>
      </c>
      <c r="G13" s="4">
        <v>2000</v>
      </c>
      <c r="H13" s="4">
        <f t="shared" si="0"/>
        <v>9700</v>
      </c>
      <c r="I13" s="4">
        <v>0.53</v>
      </c>
      <c r="J13" s="11"/>
    </row>
    <row r="14" spans="1:10" ht="28.15" customHeight="1" x14ac:dyDescent="0.15">
      <c r="A14" s="4">
        <v>11</v>
      </c>
      <c r="B14" s="18"/>
      <c r="C14" s="5" t="s">
        <v>22</v>
      </c>
      <c r="D14" s="4">
        <v>4500</v>
      </c>
      <c r="E14" s="4">
        <v>1800</v>
      </c>
      <c r="F14" s="4">
        <v>1300</v>
      </c>
      <c r="G14" s="4">
        <v>2000</v>
      </c>
      <c r="H14" s="4">
        <f t="shared" si="0"/>
        <v>9600</v>
      </c>
      <c r="I14" s="4">
        <v>0.53</v>
      </c>
      <c r="J14" s="11"/>
    </row>
    <row r="15" spans="1:10" ht="28.15" customHeight="1" x14ac:dyDescent="0.15">
      <c r="A15" s="15" t="s">
        <v>23</v>
      </c>
      <c r="B15" s="15"/>
      <c r="C15" s="15"/>
      <c r="D15" s="4">
        <f>SUM(D4:D14)</f>
        <v>55000</v>
      </c>
      <c r="E15" s="4">
        <f>SUM(E4:E14)</f>
        <v>20000</v>
      </c>
      <c r="F15" s="4">
        <f>SUM(F4:F14)</f>
        <v>15000</v>
      </c>
      <c r="G15" s="4">
        <f>SUM(G4:G14)</f>
        <v>30000</v>
      </c>
      <c r="H15" s="4">
        <f t="shared" si="0"/>
        <v>120000</v>
      </c>
      <c r="I15" s="4">
        <v>6.6</v>
      </c>
      <c r="J15" s="11"/>
    </row>
    <row r="16" spans="1:10" x14ac:dyDescent="0.15">
      <c r="B16" s="7"/>
      <c r="C16" s="7"/>
      <c r="D16" s="8"/>
      <c r="E16" s="9"/>
      <c r="F16" s="8"/>
      <c r="G16" s="8"/>
      <c r="H16" s="8"/>
      <c r="I16" s="7"/>
      <c r="J16" s="7"/>
    </row>
  </sheetData>
  <mergeCells count="5">
    <mergeCell ref="A1:C1"/>
    <mergeCell ref="A2:J2"/>
    <mergeCell ref="B3:C3"/>
    <mergeCell ref="A15:C15"/>
    <mergeCell ref="B4:B14"/>
  </mergeCells>
  <phoneticPr fontId="7" type="noConversion"/>
  <pageMargins left="0.74791666666666701" right="0.74791666666666701" top="0.98402777777777795" bottom="0.98402777777777795" header="0.51180555555555596" footer="0.51180555555555596"/>
  <pageSetup paperSize="9" orientation="landscape" r:id="rId1"/>
  <ignoredErrors>
    <ignoredError sqref="H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2020-01-13T09:00:00Z</cp:lastPrinted>
  <dcterms:created xsi:type="dcterms:W3CDTF">2006-09-13T11:21:00Z</dcterms:created>
  <dcterms:modified xsi:type="dcterms:W3CDTF">2020-03-09T03:56:54Z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